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10" windowWidth="14810" windowHeight="8010"/>
  </bookViews>
  <sheets>
    <sheet name="7.6" sheetId="1" r:id="rId1"/>
  </sheets>
  <calcPr calcId="124519"/>
</workbook>
</file>

<file path=xl/calcChain.xml><?xml version="1.0" encoding="utf-8"?>
<calcChain xmlns="http://schemas.openxmlformats.org/spreadsheetml/2006/main">
  <c r="B25" i="1"/>
  <c r="C25"/>
  <c r="D25"/>
  <c r="E25"/>
  <c r="F25"/>
  <c r="G25"/>
  <c r="H25"/>
  <c r="I25"/>
  <c r="J25"/>
  <c r="K25"/>
  <c r="L25"/>
  <c r="M7"/>
  <c r="M10"/>
  <c r="M13"/>
  <c r="M16"/>
  <c r="M19"/>
  <c r="M22"/>
  <c r="M24"/>
  <c r="M23"/>
  <c r="G24"/>
  <c r="G23"/>
  <c r="M21"/>
  <c r="G22"/>
  <c r="G21"/>
  <c r="M20"/>
  <c r="G20"/>
  <c r="G19"/>
  <c r="M18"/>
  <c r="G18"/>
  <c r="M15"/>
  <c r="G15"/>
  <c r="M17"/>
  <c r="G17"/>
  <c r="G16"/>
  <c r="M14"/>
  <c r="M12"/>
  <c r="M11"/>
  <c r="M9"/>
  <c r="M8"/>
  <c r="M6"/>
  <c r="M5"/>
  <c r="G14"/>
  <c r="G13"/>
  <c r="G12"/>
  <c r="G11"/>
  <c r="G10"/>
  <c r="G9"/>
  <c r="G8"/>
  <c r="G7"/>
  <c r="G6"/>
  <c r="G5"/>
</calcChain>
</file>

<file path=xl/sharedStrings.xml><?xml version="1.0" encoding="utf-8"?>
<sst xmlns="http://schemas.openxmlformats.org/spreadsheetml/2006/main" count="42" uniqueCount="32">
  <si>
    <t>Dzongkhag</t>
  </si>
  <si>
    <t>Services</t>
  </si>
  <si>
    <t xml:space="preserve"> Contract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</si>
  <si>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</si>
  <si>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</si>
  <si>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</si>
  <si>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</si>
  <si>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</si>
  <si>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</si>
  <si>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</si>
  <si>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</si>
  <si>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</si>
  <si>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</si>
  <si>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</si>
  <si>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</si>
  <si>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</si>
  <si>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</si>
  <si>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</si>
  <si>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</si>
  <si>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</si>
  <si>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</si>
  <si>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</si>
  <si>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</si>
  <si>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</si>
  <si>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As of June 2016</t>
  </si>
  <si>
    <t>As of June 2017</t>
  </si>
  <si>
    <t>Production &amp; Manufacturing</t>
  </si>
  <si>
    <t>Table 7.6: Number of Industries by Type in Cottage and Small by Dzongkhag, Bhutan (June 2016 &amp; June 2017)</t>
  </si>
  <si>
    <t>Source: Department of Cottage &amp; Small Industry, MoEA, Thimphu.</t>
  </si>
  <si>
    <t>All Types (Total)</t>
  </si>
  <si>
    <t>Cottage</t>
  </si>
  <si>
    <t>Small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</si>
</sst>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Sylfaen"/>
      <family val="1"/>
    </font>
    <font>
      <sz val="9"/>
      <name val="Sylfaen"/>
      <family val="1"/>
    </font>
    <font>
      <sz val="9"/>
      <name val="Times New Roma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164" fontId="2" fillId="0" borderId="5" xfId="1" applyNumberFormat="1" applyFont="1" applyFill="1" applyBorder="1" applyAlignment="1">
      <alignment horizontal="right"/>
    </xf>
    <xf numFmtId="0" fontId="5" fillId="0" borderId="11" xfId="0" applyFont="1" applyBorder="1" applyAlignment="1" applyProtection="1">
      <alignment horizontal="left"/>
    </xf>
    <xf numFmtId="0" fontId="5" fillId="0" borderId="13" xfId="0" applyFont="1" applyBorder="1" applyAlignment="1" applyProtection="1">
      <alignment horizontal="left"/>
    </xf>
    <xf numFmtId="0" fontId="2" fillId="0" borderId="6" xfId="0" applyFont="1" applyBorder="1"/>
    <xf numFmtId="164" fontId="2" fillId="0" borderId="0" xfId="1" applyNumberFormat="1" applyFont="1" applyFill="1" applyBorder="1" applyAlignment="1">
      <alignment horizontal="right"/>
    </xf>
    <xf numFmtId="164" fontId="2" fillId="0" borderId="4" xfId="1" applyNumberFormat="1" applyFont="1" applyFill="1" applyBorder="1" applyAlignment="1">
      <alignment horizontal="right"/>
    </xf>
    <xf numFmtId="0" fontId="4" fillId="0" borderId="14" xfId="0" applyFont="1" applyBorder="1"/>
    <xf numFmtId="0" fontId="8" fillId="0" borderId="1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2" borderId="2" xfId="0" applyFont="1" applyFill="1" applyBorder="1" applyAlignment="1" applyProtection="1">
      <alignment horizontal="right" vertical="center"/>
    </xf>
    <xf numFmtId="0" fontId="2" fillId="2" borderId="7" xfId="0" applyFont="1" applyFill="1" applyBorder="1" applyAlignment="1" applyProtection="1">
      <alignment horizontal="right" vertical="center" wrapText="1"/>
    </xf>
    <xf numFmtId="0" fontId="2" fillId="2" borderId="2" xfId="0" applyFont="1" applyFill="1" applyBorder="1" applyAlignment="1" applyProtection="1">
      <alignment horizontal="right" vertical="center" wrapText="1"/>
    </xf>
    <xf numFmtId="0" fontId="2" fillId="2" borderId="10" xfId="0" applyFont="1" applyFill="1" applyBorder="1" applyAlignment="1" applyProtection="1">
      <alignment horizontal="right" vertical="center"/>
    </xf>
    <xf numFmtId="0" fontId="2" fillId="2" borderId="9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2" fillId="2" borderId="11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tabSelected="1" workbookViewId="0">
      <selection activeCell="Q4" sqref="Q4"/>
    </sheetView>
  </sheetViews>
  <sheetFormatPr defaultRowHeight="14.5"/>
  <cols>
    <col min="1" max="1" width="16.54296875" customWidth="1"/>
    <col min="2" max="2" width="8.81640625" customWidth="1"/>
    <col min="3" max="3" width="9.6328125" customWidth="1"/>
    <col min="4" max="4" width="8.90625" customWidth="1"/>
    <col min="5" max="5" width="9.54296875" customWidth="1"/>
    <col min="6" max="6" width="8.36328125" customWidth="1"/>
    <col min="7" max="7" width="7.1796875" customWidth="1"/>
    <col min="8" max="8" width="8.81640625" customWidth="1"/>
    <col min="9" max="9" width="9.6328125" customWidth="1"/>
    <col min="10" max="10" width="8.90625" customWidth="1"/>
    <col min="11" max="11" width="9.54296875" customWidth="1"/>
    <col min="12" max="12" width="8.36328125" customWidth="1"/>
    <col min="13" max="13" width="7.1796875" customWidth="1"/>
  </cols>
  <sheetData>
    <row r="1" spans="1:13" s="3" customFormat="1" ht="26.25" customHeight="1">
      <c r="A1" s="1" t="s">
        <v>27</v>
      </c>
      <c r="B1" s="1"/>
      <c r="C1" s="2"/>
      <c r="D1" s="2"/>
      <c r="E1" s="2"/>
      <c r="H1" s="1"/>
      <c r="I1" s="2"/>
      <c r="J1" s="2"/>
      <c r="K1" s="2"/>
    </row>
    <row r="2" spans="1:13" ht="22.5" customHeight="1">
      <c r="A2" s="35" t="s">
        <v>0</v>
      </c>
      <c r="B2" s="28" t="s">
        <v>24</v>
      </c>
      <c r="C2" s="29"/>
      <c r="D2" s="29"/>
      <c r="E2" s="29"/>
      <c r="F2" s="29"/>
      <c r="G2" s="23" t="s">
        <v>29</v>
      </c>
      <c r="H2" s="28" t="s">
        <v>25</v>
      </c>
      <c r="I2" s="29"/>
      <c r="J2" s="29"/>
      <c r="K2" s="29"/>
      <c r="L2" s="32"/>
      <c r="M2" s="23" t="s">
        <v>29</v>
      </c>
    </row>
    <row r="3" spans="1:13" ht="37" customHeight="1">
      <c r="A3" s="36"/>
      <c r="B3" s="26" t="s">
        <v>26</v>
      </c>
      <c r="C3" s="27"/>
      <c r="D3" s="28" t="s">
        <v>1</v>
      </c>
      <c r="E3" s="32"/>
      <c r="F3" s="38" t="s">
        <v>2</v>
      </c>
      <c r="G3" s="33"/>
      <c r="H3" s="26" t="s">
        <v>26</v>
      </c>
      <c r="I3" s="27"/>
      <c r="J3" s="28" t="s">
        <v>1</v>
      </c>
      <c r="K3" s="29"/>
      <c r="L3" s="30" t="s">
        <v>2</v>
      </c>
      <c r="M3" s="24"/>
    </row>
    <row r="4" spans="1:13" ht="37" customHeight="1">
      <c r="A4" s="37"/>
      <c r="B4" s="18" t="s">
        <v>30</v>
      </c>
      <c r="C4" s="19" t="s">
        <v>31</v>
      </c>
      <c r="D4" s="20" t="s">
        <v>30</v>
      </c>
      <c r="E4" s="21" t="s">
        <v>31</v>
      </c>
      <c r="F4" s="39"/>
      <c r="G4" s="34"/>
      <c r="H4" s="18" t="s">
        <v>30</v>
      </c>
      <c r="I4" s="19" t="s">
        <v>31</v>
      </c>
      <c r="J4" s="20" t="s">
        <v>30</v>
      </c>
      <c r="K4" s="22" t="s">
        <v>31</v>
      </c>
      <c r="L4" s="31"/>
      <c r="M4" s="25"/>
    </row>
    <row r="5" spans="1:13">
      <c r="A5" s="8" t="s">
        <v>3</v>
      </c>
      <c r="B5" s="14">
        <v>89</v>
      </c>
      <c r="C5" s="15">
        <v>21</v>
      </c>
      <c r="D5" s="16">
        <v>416</v>
      </c>
      <c r="E5" s="15">
        <v>46</v>
      </c>
      <c r="F5" s="14">
        <v>67</v>
      </c>
      <c r="G5" s="15">
        <f t="shared" ref="G5:G15" si="0">SUM(B5:F5)</f>
        <v>639</v>
      </c>
      <c r="H5" s="16">
        <v>75</v>
      </c>
      <c r="I5" s="15">
        <v>16</v>
      </c>
      <c r="J5" s="14">
        <v>380</v>
      </c>
      <c r="K5" s="15">
        <v>39</v>
      </c>
      <c r="L5" s="14">
        <v>51</v>
      </c>
      <c r="M5" s="14">
        <f>SUM(H5:L5)</f>
        <v>561</v>
      </c>
    </row>
    <row r="6" spans="1:13" ht="18.75" customHeight="1">
      <c r="A6" s="9" t="s">
        <v>4</v>
      </c>
      <c r="B6" s="16">
        <v>79</v>
      </c>
      <c r="C6" s="15">
        <v>52</v>
      </c>
      <c r="D6" s="16">
        <v>1663</v>
      </c>
      <c r="E6" s="15">
        <v>133</v>
      </c>
      <c r="F6" s="16">
        <v>151</v>
      </c>
      <c r="G6" s="15">
        <f t="shared" si="0"/>
        <v>2078</v>
      </c>
      <c r="H6" s="16">
        <v>62</v>
      </c>
      <c r="I6" s="15">
        <v>39</v>
      </c>
      <c r="J6" s="16">
        <v>1405</v>
      </c>
      <c r="K6" s="15">
        <v>111</v>
      </c>
      <c r="L6" s="16">
        <v>131</v>
      </c>
      <c r="M6" s="16">
        <f t="shared" ref="M6:M15" si="1">SUM(H6:L6)</f>
        <v>1748</v>
      </c>
    </row>
    <row r="7" spans="1:13">
      <c r="A7" s="9" t="s">
        <v>5</v>
      </c>
      <c r="B7" s="16">
        <v>25</v>
      </c>
      <c r="C7" s="15">
        <v>10</v>
      </c>
      <c r="D7" s="16">
        <v>268</v>
      </c>
      <c r="E7" s="15">
        <v>10</v>
      </c>
      <c r="F7" s="16">
        <v>54</v>
      </c>
      <c r="G7" s="15">
        <f t="shared" si="0"/>
        <v>367</v>
      </c>
      <c r="H7" s="16">
        <v>15</v>
      </c>
      <c r="I7" s="15">
        <v>6</v>
      </c>
      <c r="J7" s="16">
        <v>246</v>
      </c>
      <c r="K7" s="15">
        <v>9</v>
      </c>
      <c r="L7" s="16">
        <v>46</v>
      </c>
      <c r="M7" s="16">
        <f>SUM(M5:M6)</f>
        <v>2309</v>
      </c>
    </row>
    <row r="8" spans="1:13">
      <c r="A8" s="9" t="s">
        <v>6</v>
      </c>
      <c r="B8" s="16">
        <v>1</v>
      </c>
      <c r="C8" s="15">
        <v>3</v>
      </c>
      <c r="D8" s="16">
        <v>68</v>
      </c>
      <c r="E8" s="15">
        <v>6</v>
      </c>
      <c r="F8" s="16">
        <v>14</v>
      </c>
      <c r="G8" s="15">
        <f t="shared" si="0"/>
        <v>92</v>
      </c>
      <c r="H8" s="16">
        <v>1</v>
      </c>
      <c r="I8" s="15">
        <v>2</v>
      </c>
      <c r="J8" s="16">
        <v>61</v>
      </c>
      <c r="K8" s="15">
        <v>6</v>
      </c>
      <c r="L8" s="16">
        <v>13</v>
      </c>
      <c r="M8" s="16">
        <f t="shared" si="1"/>
        <v>83</v>
      </c>
    </row>
    <row r="9" spans="1:13">
      <c r="A9" s="9" t="s">
        <v>7</v>
      </c>
      <c r="B9" s="16">
        <v>37</v>
      </c>
      <c r="C9" s="15">
        <v>18</v>
      </c>
      <c r="D9" s="16">
        <v>111</v>
      </c>
      <c r="E9" s="15">
        <v>22</v>
      </c>
      <c r="F9" s="16">
        <v>62</v>
      </c>
      <c r="G9" s="15">
        <f t="shared" si="0"/>
        <v>250</v>
      </c>
      <c r="H9" s="16">
        <v>35</v>
      </c>
      <c r="I9" s="15">
        <v>15</v>
      </c>
      <c r="J9" s="16">
        <v>98</v>
      </c>
      <c r="K9" s="15">
        <v>21</v>
      </c>
      <c r="L9" s="16">
        <v>56</v>
      </c>
      <c r="M9" s="16">
        <f t="shared" si="1"/>
        <v>225</v>
      </c>
    </row>
    <row r="10" spans="1:13" ht="18.75" customHeight="1">
      <c r="A10" s="9" t="s">
        <v>8</v>
      </c>
      <c r="B10" s="16">
        <v>27</v>
      </c>
      <c r="C10" s="15">
        <v>4</v>
      </c>
      <c r="D10" s="16">
        <v>147</v>
      </c>
      <c r="E10" s="15">
        <v>10</v>
      </c>
      <c r="F10" s="16">
        <v>43</v>
      </c>
      <c r="G10" s="15">
        <f t="shared" si="0"/>
        <v>231</v>
      </c>
      <c r="H10" s="16">
        <v>18</v>
      </c>
      <c r="I10" s="15">
        <v>3</v>
      </c>
      <c r="J10" s="16">
        <v>140</v>
      </c>
      <c r="K10" s="15">
        <v>9</v>
      </c>
      <c r="L10" s="16">
        <v>40</v>
      </c>
      <c r="M10" s="16">
        <f>SUM(M8:M9)</f>
        <v>308</v>
      </c>
    </row>
    <row r="11" spans="1:13">
      <c r="A11" s="9" t="s">
        <v>9</v>
      </c>
      <c r="B11" s="16">
        <v>65</v>
      </c>
      <c r="C11" s="15">
        <v>16</v>
      </c>
      <c r="D11" s="16">
        <v>568</v>
      </c>
      <c r="E11" s="15">
        <v>36</v>
      </c>
      <c r="F11" s="16">
        <v>88</v>
      </c>
      <c r="G11" s="15">
        <f t="shared" si="0"/>
        <v>773</v>
      </c>
      <c r="H11" s="16">
        <v>54</v>
      </c>
      <c r="I11" s="15">
        <v>10</v>
      </c>
      <c r="J11" s="16">
        <v>531</v>
      </c>
      <c r="K11" s="15">
        <v>30</v>
      </c>
      <c r="L11" s="16">
        <v>77</v>
      </c>
      <c r="M11" s="16">
        <f t="shared" si="1"/>
        <v>702</v>
      </c>
    </row>
    <row r="12" spans="1:13">
      <c r="A12" s="9" t="s">
        <v>10</v>
      </c>
      <c r="B12" s="16">
        <v>166</v>
      </c>
      <c r="C12" s="15">
        <v>56</v>
      </c>
      <c r="D12" s="16">
        <v>816</v>
      </c>
      <c r="E12" s="15">
        <v>124</v>
      </c>
      <c r="F12" s="16">
        <v>225</v>
      </c>
      <c r="G12" s="15">
        <f t="shared" si="0"/>
        <v>1387</v>
      </c>
      <c r="H12" s="16">
        <v>139</v>
      </c>
      <c r="I12" s="15">
        <v>39</v>
      </c>
      <c r="J12" s="16">
        <v>662</v>
      </c>
      <c r="K12" s="15">
        <v>105</v>
      </c>
      <c r="L12" s="16">
        <v>215</v>
      </c>
      <c r="M12" s="16">
        <f t="shared" si="1"/>
        <v>1160</v>
      </c>
    </row>
    <row r="13" spans="1:13">
      <c r="A13" s="9" t="s">
        <v>11</v>
      </c>
      <c r="B13" s="16">
        <v>40</v>
      </c>
      <c r="C13" s="15">
        <v>23</v>
      </c>
      <c r="D13" s="16">
        <v>374</v>
      </c>
      <c r="E13" s="15">
        <v>46</v>
      </c>
      <c r="F13" s="16">
        <v>75</v>
      </c>
      <c r="G13" s="15">
        <f t="shared" si="0"/>
        <v>558</v>
      </c>
      <c r="H13" s="16">
        <v>35</v>
      </c>
      <c r="I13" s="15">
        <v>22</v>
      </c>
      <c r="J13" s="16">
        <v>351</v>
      </c>
      <c r="K13" s="15">
        <v>38</v>
      </c>
      <c r="L13" s="16">
        <v>74</v>
      </c>
      <c r="M13" s="16">
        <f>SUM(M11:M12)</f>
        <v>1862</v>
      </c>
    </row>
    <row r="14" spans="1:13">
      <c r="A14" s="9" t="s">
        <v>12</v>
      </c>
      <c r="B14" s="16">
        <v>28</v>
      </c>
      <c r="C14" s="15">
        <v>6</v>
      </c>
      <c r="D14" s="16">
        <v>332</v>
      </c>
      <c r="E14" s="15">
        <v>38</v>
      </c>
      <c r="F14" s="16">
        <v>68</v>
      </c>
      <c r="G14" s="15">
        <f t="shared" si="0"/>
        <v>472</v>
      </c>
      <c r="H14" s="16">
        <v>21</v>
      </c>
      <c r="I14" s="15">
        <v>5</v>
      </c>
      <c r="J14" s="16">
        <v>285</v>
      </c>
      <c r="K14" s="15">
        <v>27</v>
      </c>
      <c r="L14" s="16">
        <v>55</v>
      </c>
      <c r="M14" s="16">
        <f t="shared" si="1"/>
        <v>393</v>
      </c>
    </row>
    <row r="15" spans="1:13">
      <c r="A15" s="9" t="s">
        <v>13</v>
      </c>
      <c r="B15" s="16">
        <v>56</v>
      </c>
      <c r="C15" s="15">
        <v>20</v>
      </c>
      <c r="D15" s="16">
        <v>438</v>
      </c>
      <c r="E15" s="15">
        <v>87</v>
      </c>
      <c r="F15" s="16">
        <v>82</v>
      </c>
      <c r="G15" s="15">
        <f t="shared" si="0"/>
        <v>683</v>
      </c>
      <c r="H15" s="16">
        <v>47</v>
      </c>
      <c r="I15" s="15">
        <v>18</v>
      </c>
      <c r="J15" s="16">
        <v>401</v>
      </c>
      <c r="K15" s="15">
        <v>75</v>
      </c>
      <c r="L15" s="16">
        <v>73</v>
      </c>
      <c r="M15" s="16">
        <f t="shared" si="1"/>
        <v>614</v>
      </c>
    </row>
    <row r="16" spans="1:13">
      <c r="A16" s="9" t="s">
        <v>14</v>
      </c>
      <c r="B16" s="16">
        <v>62</v>
      </c>
      <c r="C16" s="15">
        <v>28</v>
      </c>
      <c r="D16" s="16">
        <v>631</v>
      </c>
      <c r="E16" s="15">
        <v>16</v>
      </c>
      <c r="F16" s="16">
        <v>89</v>
      </c>
      <c r="G16" s="15">
        <f t="shared" ref="G16:G17" si="2">SUM(B16:F16)</f>
        <v>826</v>
      </c>
      <c r="H16" s="16">
        <v>40</v>
      </c>
      <c r="I16" s="15">
        <v>23</v>
      </c>
      <c r="J16" s="16">
        <v>547</v>
      </c>
      <c r="K16" s="15">
        <v>15</v>
      </c>
      <c r="L16" s="16">
        <v>84</v>
      </c>
      <c r="M16" s="16">
        <f>SUM(M14:M15)</f>
        <v>1007</v>
      </c>
    </row>
    <row r="17" spans="1:13">
      <c r="A17" s="9" t="s">
        <v>15</v>
      </c>
      <c r="B17" s="16">
        <v>78</v>
      </c>
      <c r="C17" s="15">
        <v>29</v>
      </c>
      <c r="D17" s="16">
        <v>759</v>
      </c>
      <c r="E17" s="15">
        <v>51</v>
      </c>
      <c r="F17" s="16">
        <v>97</v>
      </c>
      <c r="G17" s="15">
        <f t="shared" si="2"/>
        <v>1014</v>
      </c>
      <c r="H17" s="16">
        <v>64</v>
      </c>
      <c r="I17" s="15">
        <v>18</v>
      </c>
      <c r="J17" s="16">
        <v>673</v>
      </c>
      <c r="K17" s="15">
        <v>29</v>
      </c>
      <c r="L17" s="16">
        <v>83</v>
      </c>
      <c r="M17" s="16">
        <f t="shared" ref="M17:M20" si="3">SUM(H17:L17)</f>
        <v>867</v>
      </c>
    </row>
    <row r="18" spans="1:13">
      <c r="A18" s="9" t="s">
        <v>16</v>
      </c>
      <c r="B18" s="16">
        <v>282</v>
      </c>
      <c r="C18" s="15">
        <v>109</v>
      </c>
      <c r="D18" s="16">
        <v>4295</v>
      </c>
      <c r="E18" s="15">
        <v>678</v>
      </c>
      <c r="F18" s="16">
        <v>556</v>
      </c>
      <c r="G18" s="15">
        <f t="shared" ref="G18:G20" si="4">SUM(B18:F18)</f>
        <v>5920</v>
      </c>
      <c r="H18" s="16">
        <v>193</v>
      </c>
      <c r="I18" s="15">
        <v>90</v>
      </c>
      <c r="J18" s="16">
        <v>3324</v>
      </c>
      <c r="K18" s="15">
        <v>562</v>
      </c>
      <c r="L18" s="16">
        <v>494</v>
      </c>
      <c r="M18" s="16">
        <f t="shared" si="3"/>
        <v>4663</v>
      </c>
    </row>
    <row r="19" spans="1:13">
      <c r="A19" s="9" t="s">
        <v>17</v>
      </c>
      <c r="B19" s="16">
        <v>119</v>
      </c>
      <c r="C19" s="15">
        <v>10</v>
      </c>
      <c r="D19" s="16">
        <v>157</v>
      </c>
      <c r="E19" s="15">
        <v>10</v>
      </c>
      <c r="F19" s="16">
        <v>82</v>
      </c>
      <c r="G19" s="15">
        <f t="shared" si="4"/>
        <v>378</v>
      </c>
      <c r="H19" s="16">
        <v>91</v>
      </c>
      <c r="I19" s="15">
        <v>10</v>
      </c>
      <c r="J19" s="16">
        <v>142</v>
      </c>
      <c r="K19" s="15">
        <v>9</v>
      </c>
      <c r="L19" s="16">
        <v>78</v>
      </c>
      <c r="M19" s="16">
        <f>SUM(M17:M18)</f>
        <v>5530</v>
      </c>
    </row>
    <row r="20" spans="1:13">
      <c r="A20" s="9" t="s">
        <v>18</v>
      </c>
      <c r="B20" s="16">
        <v>77</v>
      </c>
      <c r="C20" s="15">
        <v>16</v>
      </c>
      <c r="D20" s="16">
        <v>396</v>
      </c>
      <c r="E20" s="15">
        <v>27</v>
      </c>
      <c r="F20" s="16">
        <v>103</v>
      </c>
      <c r="G20" s="15">
        <f t="shared" si="4"/>
        <v>619</v>
      </c>
      <c r="H20" s="16">
        <v>60</v>
      </c>
      <c r="I20" s="15">
        <v>13</v>
      </c>
      <c r="J20" s="16">
        <v>359</v>
      </c>
      <c r="K20" s="15">
        <v>22</v>
      </c>
      <c r="L20" s="16">
        <v>93</v>
      </c>
      <c r="M20" s="16">
        <f t="shared" si="3"/>
        <v>547</v>
      </c>
    </row>
    <row r="21" spans="1:13">
      <c r="A21" s="9" t="s">
        <v>19</v>
      </c>
      <c r="B21" s="16">
        <v>22</v>
      </c>
      <c r="C21" s="15">
        <v>5</v>
      </c>
      <c r="D21" s="16">
        <v>290</v>
      </c>
      <c r="E21" s="15">
        <v>15</v>
      </c>
      <c r="F21" s="16">
        <v>58</v>
      </c>
      <c r="G21" s="15">
        <f>SUM(B21:F21)</f>
        <v>390</v>
      </c>
      <c r="H21" s="16">
        <v>17</v>
      </c>
      <c r="I21" s="15">
        <v>3</v>
      </c>
      <c r="J21" s="16">
        <v>257</v>
      </c>
      <c r="K21" s="15">
        <v>11</v>
      </c>
      <c r="L21" s="16">
        <v>51</v>
      </c>
      <c r="M21" s="16">
        <f>SUM(H21:L21)</f>
        <v>339</v>
      </c>
    </row>
    <row r="22" spans="1:13">
      <c r="A22" s="9" t="s">
        <v>20</v>
      </c>
      <c r="B22" s="16">
        <v>16</v>
      </c>
      <c r="C22" s="15">
        <v>14</v>
      </c>
      <c r="D22" s="16">
        <v>177</v>
      </c>
      <c r="E22" s="15">
        <v>34</v>
      </c>
      <c r="F22" s="16">
        <v>25</v>
      </c>
      <c r="G22" s="15">
        <f>SUM(B22:F22)</f>
        <v>266</v>
      </c>
      <c r="H22" s="16">
        <v>11</v>
      </c>
      <c r="I22" s="15">
        <v>10</v>
      </c>
      <c r="J22" s="16">
        <v>157</v>
      </c>
      <c r="K22" s="15">
        <v>30</v>
      </c>
      <c r="L22" s="16">
        <v>23</v>
      </c>
      <c r="M22" s="16">
        <f>SUM(M20:M21)</f>
        <v>886</v>
      </c>
    </row>
    <row r="23" spans="1:13">
      <c r="A23" s="9" t="s">
        <v>21</v>
      </c>
      <c r="B23" s="16">
        <v>34</v>
      </c>
      <c r="C23" s="15">
        <v>23</v>
      </c>
      <c r="D23" s="16">
        <v>492</v>
      </c>
      <c r="E23" s="15">
        <v>81</v>
      </c>
      <c r="F23" s="16">
        <v>104</v>
      </c>
      <c r="G23" s="15">
        <f>SUM(B23:F23)</f>
        <v>734</v>
      </c>
      <c r="H23" s="16">
        <v>22</v>
      </c>
      <c r="I23" s="15">
        <v>17</v>
      </c>
      <c r="J23" s="16">
        <v>420</v>
      </c>
      <c r="K23" s="15">
        <v>74</v>
      </c>
      <c r="L23" s="16">
        <v>91</v>
      </c>
      <c r="M23" s="16">
        <f>SUM(H23:L23)</f>
        <v>624</v>
      </c>
    </row>
    <row r="24" spans="1:13" ht="17.25" customHeight="1">
      <c r="A24" s="9" t="s">
        <v>22</v>
      </c>
      <c r="B24" s="16">
        <v>42</v>
      </c>
      <c r="C24" s="15">
        <v>7</v>
      </c>
      <c r="D24" s="16">
        <v>260</v>
      </c>
      <c r="E24" s="15">
        <v>2</v>
      </c>
      <c r="F24" s="16">
        <v>44</v>
      </c>
      <c r="G24" s="15">
        <f t="shared" ref="G24" si="5">SUM(B24:F24)</f>
        <v>355</v>
      </c>
      <c r="H24" s="16">
        <v>39</v>
      </c>
      <c r="I24" s="15">
        <v>6</v>
      </c>
      <c r="J24" s="16">
        <v>241</v>
      </c>
      <c r="K24" s="15">
        <v>2</v>
      </c>
      <c r="L24" s="16">
        <v>38</v>
      </c>
      <c r="M24" s="16">
        <f t="shared" ref="M24" si="6">SUM(H24:L24)</f>
        <v>326</v>
      </c>
    </row>
    <row r="25" spans="1:13">
      <c r="A25" s="10" t="s">
        <v>23</v>
      </c>
      <c r="B25" s="17">
        <f t="shared" ref="B25:L25" si="7">SUM(B5:B24)</f>
        <v>1345</v>
      </c>
      <c r="C25" s="7">
        <f t="shared" si="7"/>
        <v>470</v>
      </c>
      <c r="D25" s="7">
        <f t="shared" si="7"/>
        <v>12658</v>
      </c>
      <c r="E25" s="11">
        <f t="shared" si="7"/>
        <v>1472</v>
      </c>
      <c r="F25" s="7">
        <f t="shared" si="7"/>
        <v>2087</v>
      </c>
      <c r="G25" s="11">
        <f t="shared" si="7"/>
        <v>18032</v>
      </c>
      <c r="H25" s="17">
        <f t="shared" si="7"/>
        <v>1039</v>
      </c>
      <c r="I25" s="7">
        <f t="shared" si="7"/>
        <v>365</v>
      </c>
      <c r="J25" s="7">
        <f t="shared" si="7"/>
        <v>10680</v>
      </c>
      <c r="K25" s="11">
        <f t="shared" si="7"/>
        <v>1224</v>
      </c>
      <c r="L25" s="7">
        <f t="shared" si="7"/>
        <v>1866</v>
      </c>
      <c r="M25" s="12">
        <v>15174</v>
      </c>
    </row>
    <row r="26" spans="1:13" ht="15.5">
      <c r="A26" s="5" t="s">
        <v>28</v>
      </c>
      <c r="B26" s="5"/>
      <c r="C26" s="6"/>
      <c r="D26" s="6"/>
      <c r="E26" s="13"/>
      <c r="F26" s="4"/>
      <c r="G26" s="13"/>
      <c r="H26" s="5"/>
      <c r="I26" s="6"/>
      <c r="J26" s="6"/>
      <c r="K26" s="13"/>
      <c r="L26" s="4"/>
      <c r="M26" s="13"/>
    </row>
  </sheetData>
  <mergeCells count="11">
    <mergeCell ref="A2:A4"/>
    <mergeCell ref="F3:F4"/>
    <mergeCell ref="M2:M4"/>
    <mergeCell ref="H3:I3"/>
    <mergeCell ref="J3:K3"/>
    <mergeCell ref="L3:L4"/>
    <mergeCell ref="B3:C3"/>
    <mergeCell ref="D3:E3"/>
    <mergeCell ref="B2:F2"/>
    <mergeCell ref="G2:G4"/>
    <mergeCell ref="H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2017-10-10T14:12:28Z</dcterms:modified>
</cp:coreProperties>
</file>